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2435" windowHeight="11835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C44" i="1" l="1"/>
  <c r="C36" i="1" l="1"/>
  <c r="F27" i="1" l="1"/>
  <c r="F26" i="1"/>
  <c r="F25" i="1"/>
  <c r="F24" i="1"/>
  <c r="F23" i="1"/>
  <c r="D23" i="1"/>
  <c r="D22" i="1" l="1"/>
  <c r="E21" i="1"/>
  <c r="F19" i="1"/>
  <c r="F18" i="1"/>
  <c r="D18" i="1"/>
  <c r="A6" i="1"/>
  <c r="A4" i="1"/>
</calcChain>
</file>

<file path=xl/sharedStrings.xml><?xml version="1.0" encoding="utf-8"?>
<sst xmlns="http://schemas.openxmlformats.org/spreadsheetml/2006/main" count="18" uniqueCount="15">
  <si>
    <t xml:space="preserve">SE EU FOR ESTRANGULAR </t>
  </si>
  <si>
    <t>MENOS 8m2</t>
  </si>
  <si>
    <t>passeio</t>
  </si>
  <si>
    <t xml:space="preserve">rua normal </t>
  </si>
  <si>
    <t>PASSEIO</t>
  </si>
  <si>
    <t>AREA PAVIMENTO NORMAL</t>
  </si>
  <si>
    <t>SARJETA</t>
  </si>
  <si>
    <t>M</t>
  </si>
  <si>
    <t>M2</t>
  </si>
  <si>
    <t>MEIO FIO</t>
  </si>
  <si>
    <t>PISTA</t>
  </si>
  <si>
    <t>CEMITERIO</t>
  </si>
  <si>
    <t>NÃO USADA</t>
  </si>
  <si>
    <t>AREA PAVIMENTO CAD</t>
  </si>
  <si>
    <t>HOJE 27/12/2017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</si>
</sst>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horizontal="right"/>
    </xf>
    <xf numFmtId="0" fontId="1" fillId="3" borderId="0" xfId="0" applyFont="1" applyFill="1"/>
    <xf numFmtId="0" fontId="2" fillId="4" borderId="0" xfId="0" applyFont="1" applyFill="1"/>
    <xf numFmtId="0" fontId="3" fillId="4" borderId="0" xfId="0" applyFont="1" applyFill="1"/>
    <xf numFmtId="0" fontId="0" fillId="5" borderId="0" xfId="0" applyFill="1"/>
    <xf numFmtId="0" fontId="0" fillId="5" borderId="0" xfId="0" applyFill="1" applyAlignment="1">
      <alignment horizontal="right"/>
    </xf>
    <xf numFmtId="0" fontId="0" fillId="6" borderId="0" xfId="0" applyFill="1"/>
    <xf numFmtId="0" fontId="1" fillId="6" borderId="0" xfId="0" applyFont="1" applyFill="1"/>
    <xf numFmtId="0" fontId="0" fillId="0" borderId="0" xfId="0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13" workbookViewId="0">
      <selection activeCell="D49" sqref="D49"/>
    </sheetView>
  </sheetViews>
  <sheetFormatPr defaultRowHeight="15" x14ac:dyDescent="0.25"/>
  <cols>
    <col min="2" max="2" width="11" customWidth="1"/>
  </cols>
  <sheetData>
    <row r="1" spans="1:6" x14ac:dyDescent="0.25">
      <c r="A1">
        <v>480.52</v>
      </c>
    </row>
    <row r="2" spans="1:6" x14ac:dyDescent="0.25">
      <c r="A2">
        <v>484.7</v>
      </c>
    </row>
    <row r="3" spans="1:6" x14ac:dyDescent="0.25">
      <c r="A3">
        <v>123.22</v>
      </c>
    </row>
    <row r="4" spans="1:6" x14ac:dyDescent="0.25">
      <c r="A4">
        <f>50*3.2</f>
        <v>160</v>
      </c>
    </row>
    <row r="6" spans="1:6" x14ac:dyDescent="0.25">
      <c r="A6">
        <f>SUM(A1:A5)</f>
        <v>1248.44</v>
      </c>
      <c r="B6" t="s">
        <v>3</v>
      </c>
    </row>
    <row r="9" spans="1:6" x14ac:dyDescent="0.25">
      <c r="A9" t="s">
        <v>0</v>
      </c>
      <c r="D9" t="s">
        <v>1</v>
      </c>
    </row>
    <row r="13" spans="1:6" x14ac:dyDescent="0.25">
      <c r="A13" t="s">
        <v>2</v>
      </c>
    </row>
    <row r="16" spans="1:6" ht="24" customHeight="1" x14ac:dyDescent="0.25">
      <c r="A16" s="7" t="s">
        <v>5</v>
      </c>
      <c r="B16" s="7"/>
      <c r="C16" s="7"/>
      <c r="D16" s="7">
        <v>1248</v>
      </c>
      <c r="E16" s="8" t="s">
        <v>8</v>
      </c>
      <c r="F16" s="7"/>
    </row>
    <row r="17" spans="1:8" x14ac:dyDescent="0.25">
      <c r="E17" s="3"/>
    </row>
    <row r="18" spans="1:8" x14ac:dyDescent="0.25">
      <c r="A18" s="9" t="s">
        <v>4</v>
      </c>
      <c r="B18" s="9"/>
      <c r="C18" s="9"/>
      <c r="D18" s="9">
        <f>6*20</f>
        <v>120</v>
      </c>
      <c r="E18" s="9">
        <v>2.4</v>
      </c>
      <c r="F18" s="9">
        <f>D18*E18</f>
        <v>288</v>
      </c>
      <c r="G18" s="9"/>
      <c r="H18" s="13" t="s">
        <v>12</v>
      </c>
    </row>
    <row r="19" spans="1:8" x14ac:dyDescent="0.25">
      <c r="A19" s="9"/>
      <c r="B19" s="9"/>
      <c r="C19" s="9"/>
      <c r="D19" s="9">
        <v>27</v>
      </c>
      <c r="E19" s="9">
        <v>2.4</v>
      </c>
      <c r="F19" s="9">
        <f>D19*E19</f>
        <v>64.8</v>
      </c>
      <c r="G19" s="9"/>
      <c r="H19" s="13"/>
    </row>
    <row r="20" spans="1:8" x14ac:dyDescent="0.25">
      <c r="A20" s="9"/>
      <c r="B20" s="9"/>
      <c r="C20" s="9"/>
      <c r="D20" s="9"/>
      <c r="E20" s="9"/>
      <c r="F20" s="10">
        <v>353</v>
      </c>
      <c r="G20" s="9" t="s">
        <v>8</v>
      </c>
      <c r="H20" s="13"/>
    </row>
    <row r="21" spans="1:8" x14ac:dyDescent="0.25">
      <c r="A21" s="1" t="s">
        <v>6</v>
      </c>
      <c r="B21" s="1"/>
      <c r="C21" s="1"/>
      <c r="D21" s="1">
        <v>120</v>
      </c>
      <c r="E21" s="2">
        <f>(D21+D22)*2</f>
        <v>348</v>
      </c>
      <c r="F21" t="s">
        <v>7</v>
      </c>
    </row>
    <row r="22" spans="1:8" x14ac:dyDescent="0.25">
      <c r="A22" s="1"/>
      <c r="B22" s="1"/>
      <c r="C22" s="1"/>
      <c r="D22" s="1">
        <f>(27*2)</f>
        <v>54</v>
      </c>
      <c r="E22" s="1"/>
    </row>
    <row r="23" spans="1:8" x14ac:dyDescent="0.25">
      <c r="A23" s="5" t="s">
        <v>9</v>
      </c>
      <c r="B23" s="5"/>
      <c r="C23" s="5"/>
      <c r="D23" s="5">
        <f>12*20</f>
        <v>240</v>
      </c>
      <c r="E23" s="5">
        <v>2</v>
      </c>
      <c r="F23" s="5">
        <f>D23*E23</f>
        <v>480</v>
      </c>
      <c r="G23" s="12" t="s">
        <v>10</v>
      </c>
    </row>
    <row r="24" spans="1:8" x14ac:dyDescent="0.25">
      <c r="A24" s="5"/>
      <c r="B24" s="5"/>
      <c r="C24" s="5"/>
      <c r="D24" s="5">
        <v>27</v>
      </c>
      <c r="E24" s="5">
        <v>2</v>
      </c>
      <c r="F24" s="5">
        <f>D24*E24</f>
        <v>54</v>
      </c>
      <c r="G24" s="12"/>
    </row>
    <row r="25" spans="1:8" x14ac:dyDescent="0.25">
      <c r="A25" s="5"/>
      <c r="B25" s="5"/>
      <c r="C25" s="5"/>
      <c r="D25" s="5"/>
      <c r="E25" s="5"/>
      <c r="F25" s="6">
        <f>SUM(F23:F24)</f>
        <v>534</v>
      </c>
      <c r="G25" s="12"/>
    </row>
    <row r="26" spans="1:8" x14ac:dyDescent="0.25">
      <c r="A26" s="5"/>
      <c r="B26" s="5"/>
      <c r="C26" s="5"/>
      <c r="D26" s="5">
        <v>50</v>
      </c>
      <c r="E26" s="5">
        <v>2</v>
      </c>
      <c r="F26" s="5">
        <f>D26*E26</f>
        <v>100</v>
      </c>
      <c r="G26" s="5" t="s">
        <v>11</v>
      </c>
    </row>
    <row r="27" spans="1:8" x14ac:dyDescent="0.25">
      <c r="F27" s="4">
        <f>SUM(F25:F26)</f>
        <v>634</v>
      </c>
      <c r="G27" t="s">
        <v>7</v>
      </c>
    </row>
    <row r="29" spans="1:8" x14ac:dyDescent="0.25">
      <c r="B29" s="13" t="s">
        <v>14</v>
      </c>
      <c r="C29" s="13"/>
      <c r="D29" s="13"/>
    </row>
    <row r="30" spans="1:8" x14ac:dyDescent="0.25">
      <c r="A30" t="s">
        <v>13</v>
      </c>
      <c r="C30">
        <v>137.89699999999999</v>
      </c>
    </row>
    <row r="31" spans="1:8" x14ac:dyDescent="0.25">
      <c r="C31">
        <v>480.52600000000001</v>
      </c>
    </row>
    <row r="32" spans="1:8" x14ac:dyDescent="0.25">
      <c r="C32">
        <v>484.69240000000002</v>
      </c>
    </row>
    <row r="33" spans="1:3" x14ac:dyDescent="0.25">
      <c r="C33">
        <v>123.217</v>
      </c>
    </row>
    <row r="36" spans="1:3" x14ac:dyDescent="0.25">
      <c r="C36">
        <f>SUM(C30:C35)</f>
        <v>1226.3324000000002</v>
      </c>
    </row>
    <row r="38" spans="1:3" x14ac:dyDescent="0.25">
      <c r="A38" t="s">
        <v>9</v>
      </c>
      <c r="C38">
        <v>26.943000000000001</v>
      </c>
    </row>
    <row r="39" spans="1:3" x14ac:dyDescent="0.25">
      <c r="C39">
        <v>26.5932</v>
      </c>
    </row>
    <row r="40" spans="1:3" x14ac:dyDescent="0.25">
      <c r="C40">
        <v>260.798</v>
      </c>
    </row>
    <row r="41" spans="1:3" x14ac:dyDescent="0.25">
      <c r="C41">
        <v>244.95500000000001</v>
      </c>
    </row>
    <row r="42" spans="1:3" x14ac:dyDescent="0.25">
      <c r="C42">
        <v>55.513399999999997</v>
      </c>
    </row>
    <row r="44" spans="1:3" x14ac:dyDescent="0.25">
      <c r="C44" s="11">
        <f>SUM(C38:C43)</f>
        <v>614.8026000000001</v>
      </c>
    </row>
  </sheetData>
  <mergeCells count="3">
    <mergeCell ref="G23:G25"/>
    <mergeCell ref="H18:H20"/>
    <mergeCell ref="B29:D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dcterms:created xsi:type="dcterms:W3CDTF">2017-12-08T16:34:08Z</dcterms:created>
  <dcterms:modified xsi:type="dcterms:W3CDTF">2017-12-27T11:09:16Z</dcterms:modified>
</cp:coreProperties>
</file>